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120" yWindow="105" windowWidth="15120" windowHeight="8010"/>
  </bookViews>
  <sheets>
    <sheet name="15.06" sheetId="189" r:id="rId1"/>
    <sheet name="11.06" sheetId="188" r:id="rId2"/>
    <sheet name="10.06" sheetId="187" r:id="rId3"/>
    <sheet name="09.06" sheetId="186" r:id="rId4"/>
    <sheet name="08.06" sheetId="185" r:id="rId5"/>
    <sheet name="06.06.26" sheetId="183" r:id="rId6"/>
    <sheet name="04.06" sheetId="182" r:id="rId7"/>
    <sheet name="03.06." sheetId="181" r:id="rId8"/>
    <sheet name="02.06" sheetId="180" r:id="rId9"/>
    <sheet name="01.06" sheetId="179" r:id="rId10"/>
    <sheet name="не будет" sheetId="184" r:id="rId11"/>
  </sheets>
  <calcPr calcId="152511"/>
</workbook>
</file>

<file path=xl/calcChain.xml><?xml version="1.0" encoding="utf-8"?>
<calcChain xmlns="http://schemas.openxmlformats.org/spreadsheetml/2006/main">
  <c r="L28" i="189" l="1"/>
  <c r="E28" i="189"/>
  <c r="E17" i="189"/>
  <c r="E30" i="189" l="1"/>
  <c r="L29" i="188"/>
  <c r="E29" i="188"/>
  <c r="E17" i="188"/>
  <c r="E31" i="188" l="1"/>
  <c r="L29" i="187"/>
  <c r="E29" i="187"/>
  <c r="E17" i="187"/>
  <c r="E31" i="187" l="1"/>
  <c r="E18" i="186"/>
  <c r="E30" i="186" l="1"/>
  <c r="L30" i="186"/>
  <c r="E32" i="186" l="1"/>
  <c r="E17" i="185"/>
  <c r="L31" i="185" l="1"/>
  <c r="E31" i="185"/>
  <c r="E33" i="185" l="1"/>
  <c r="L30" i="184"/>
  <c r="E30" i="184"/>
  <c r="E17" i="184"/>
  <c r="E17" i="183" l="1"/>
  <c r="L30" i="183"/>
  <c r="E30" i="183"/>
  <c r="L29" i="182" l="1"/>
  <c r="E29" i="182"/>
  <c r="E16" i="182"/>
  <c r="E32" i="181" l="1"/>
  <c r="E17" i="181"/>
  <c r="L32" i="181"/>
  <c r="L31" i="180" l="1"/>
  <c r="E16" i="180"/>
  <c r="L30" i="179" l="1"/>
  <c r="E16" i="179"/>
</calcChain>
</file>

<file path=xl/sharedStrings.xml><?xml version="1.0" encoding="utf-8"?>
<sst xmlns="http://schemas.openxmlformats.org/spreadsheetml/2006/main" count="702" uniqueCount="123">
  <si>
    <t>Платное питание уч-ся</t>
  </si>
  <si>
    <t>Платное питание прочие</t>
  </si>
  <si>
    <t>Начальные класы</t>
  </si>
  <si>
    <t>Старшие классы</t>
  </si>
  <si>
    <t>Бесплатное питание уч-ся</t>
  </si>
  <si>
    <t>Обед, руб.</t>
  </si>
  <si>
    <t>Сотрудники</t>
  </si>
  <si>
    <t>Завтрак, руб.</t>
  </si>
  <si>
    <t xml:space="preserve">Выход
блюда, грамм
</t>
  </si>
  <si>
    <t>Завтрак:</t>
  </si>
  <si>
    <t>Итого стоимость</t>
  </si>
  <si>
    <t>Обед:</t>
  </si>
  <si>
    <t>Итого числ-ть</t>
  </si>
  <si>
    <t>Утверждаю</t>
  </si>
  <si>
    <t>Меню</t>
  </si>
  <si>
    <t>X</t>
  </si>
  <si>
    <t>Зав.производством</t>
  </si>
  <si>
    <t>Бухгалтер</t>
  </si>
  <si>
    <t>Начальные класы,                            в т.ч. ОВЗ</t>
  </si>
  <si>
    <t>Старшие классы,                                в т.ч. ОВЗ</t>
  </si>
  <si>
    <t>2-е блюдо и                           напиток</t>
  </si>
  <si>
    <t>Комплексный                   обед</t>
  </si>
  <si>
    <t>2-е блюдо и               напиток</t>
  </si>
  <si>
    <t>Масло сливочное</t>
  </si>
  <si>
    <t>Чай с сахаром</t>
  </si>
  <si>
    <t>-</t>
  </si>
  <si>
    <t>Тимошинова Г.Н.</t>
  </si>
  <si>
    <t>200/20</t>
  </si>
  <si>
    <t>250/25</t>
  </si>
  <si>
    <t>Давыдюк Л.В.</t>
  </si>
  <si>
    <t>Хлеб пшеничный</t>
  </si>
  <si>
    <t>Яблоко свежее</t>
  </si>
  <si>
    <t>Директор МБОУ ПМО СО "Трифоновская СОШ"</t>
  </si>
  <si>
    <t>_____________________________ А.Е. Гришко</t>
  </si>
  <si>
    <t>Компот из кураги</t>
  </si>
  <si>
    <t>Пюре картофельное</t>
  </si>
  <si>
    <t>на «01» июня 2026г</t>
  </si>
  <si>
    <t>Запеканка из творога со сгущенным молоком</t>
  </si>
  <si>
    <t>Нарезка из свежих помидор с растительным маслом</t>
  </si>
  <si>
    <t>Суп картофельный с бобовыми и мясом</t>
  </si>
  <si>
    <t>Рыба, запеченная с овощами</t>
  </si>
  <si>
    <t>Хлеб ржаной</t>
  </si>
  <si>
    <t>60</t>
  </si>
  <si>
    <t>20</t>
  </si>
  <si>
    <t>220</t>
  </si>
  <si>
    <t>Всего стоимость:</t>
  </si>
  <si>
    <t>на «02» июня 2026г</t>
  </si>
  <si>
    <t>Каша молочная "Геркулес"</t>
  </si>
  <si>
    <t>200/50</t>
  </si>
  <si>
    <t>Какао "Несквик"</t>
  </si>
  <si>
    <t>Сыр голландский</t>
  </si>
  <si>
    <t>Нарезка из свежих огурцов с растительным маслом</t>
  </si>
  <si>
    <t>Суп-пюре из картофеля с гренками</t>
  </si>
  <si>
    <t>Котлета из мяса куры с маслом сливочным</t>
  </si>
  <si>
    <t>100/50</t>
  </si>
  <si>
    <t xml:space="preserve">Соус томатный </t>
  </si>
  <si>
    <t>Макароны отварные</t>
  </si>
  <si>
    <t>Компот из сухофруктов</t>
  </si>
  <si>
    <t>Сок фруктовый</t>
  </si>
  <si>
    <t>200</t>
  </si>
  <si>
    <t>на «03» июня 2026г</t>
  </si>
  <si>
    <t>Каша рисовая на молоке</t>
  </si>
  <si>
    <t>250/70</t>
  </si>
  <si>
    <t>200/15</t>
  </si>
  <si>
    <t>Яйцо вареное</t>
  </si>
  <si>
    <t>Нарезка из свежих огурцов и помидор с растительным маслом</t>
  </si>
  <si>
    <t>Щи из свежей капусты с мясом и с метаной</t>
  </si>
  <si>
    <t>250/25/10</t>
  </si>
  <si>
    <t xml:space="preserve">Каша гречневая рассыпчатая с маслом сливочным </t>
  </si>
  <si>
    <t>200/90</t>
  </si>
  <si>
    <t>Тефтели из мяса</t>
  </si>
  <si>
    <t>Напиток "Брусничный"</t>
  </si>
  <si>
    <t>150</t>
  </si>
  <si>
    <t>45</t>
  </si>
  <si>
    <t>на «04» июня 2026г</t>
  </si>
  <si>
    <t>Каша ячневая на молоке</t>
  </si>
  <si>
    <t>Суп картофельный с рисом и консервой рыбной</t>
  </si>
  <si>
    <t>Капуста тушеная с мясом</t>
  </si>
  <si>
    <t>Омлет с сыром</t>
  </si>
  <si>
    <t>Суп картофельный с мясными фрикадельками</t>
  </si>
  <si>
    <t>Жаркое по-домашнему</t>
  </si>
  <si>
    <t>83</t>
  </si>
  <si>
    <t>40</t>
  </si>
  <si>
    <t>Апельсин свежий</t>
  </si>
  <si>
    <t>267</t>
  </si>
  <si>
    <t>на «06» июня 2026г</t>
  </si>
  <si>
    <t>Суп молочный с макаронами</t>
  </si>
  <si>
    <t>Кофейный напиток на молоке</t>
  </si>
  <si>
    <t>Сыр голландский порциями</t>
  </si>
  <si>
    <t>Нарезка из свежих помидор и огурцов с растительным маслом</t>
  </si>
  <si>
    <t>Рассольник "Ленинградский" со сметаной и мясом</t>
  </si>
  <si>
    <t>Запеканка картофельная с мясом</t>
  </si>
  <si>
    <t>на «08» июня 2026г</t>
  </si>
  <si>
    <t>Каша пшённая на молоке</t>
  </si>
  <si>
    <t>Суп картофельный с рыбными фрикадельками</t>
  </si>
  <si>
    <t>Котлета мясная</t>
  </si>
  <si>
    <t>Соус томатный</t>
  </si>
  <si>
    <t>Рис отварной</t>
  </si>
  <si>
    <t>Напиток "Витошка"</t>
  </si>
  <si>
    <t>на «09» июня 2026г</t>
  </si>
  <si>
    <t>Каша молочная "Дружба" (греча+пшеничная)</t>
  </si>
  <si>
    <t>Какао "Несквик" на молоке</t>
  </si>
  <si>
    <t xml:space="preserve">Сыр голландский </t>
  </si>
  <si>
    <t>Суп картофельный с макаронными изделиями</t>
  </si>
  <si>
    <t>Котлета рыбная</t>
  </si>
  <si>
    <t>Картофельное пюре</t>
  </si>
  <si>
    <t>Кампот из кураги</t>
  </si>
  <si>
    <t>на «10» июня 2026г</t>
  </si>
  <si>
    <t>Кофейный напиток с молоком</t>
  </si>
  <si>
    <t>Суп из овощей</t>
  </si>
  <si>
    <t>250/15/10</t>
  </si>
  <si>
    <t>Кура отварная</t>
  </si>
  <si>
    <t>Бобовые в соусе</t>
  </si>
  <si>
    <t>на «11» июня 2026г</t>
  </si>
  <si>
    <t>Суп картофельный с рисом и мясом</t>
  </si>
  <si>
    <t>250/15</t>
  </si>
  <si>
    <t>Биточки куриные</t>
  </si>
  <si>
    <t>Капуста тушеная</t>
  </si>
  <si>
    <t>на «15» июня 2026г</t>
  </si>
  <si>
    <t>Каша пшеничная на молоке</t>
  </si>
  <si>
    <t>Щи из свежей капусты</t>
  </si>
  <si>
    <t>Азу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</si>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</sst>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1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3" fillId="0" borderId="1" xfId="0" applyFont="1" applyBorder="1"/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8" fillId="0" borderId="1" xfId="0" applyFont="1" applyBorder="1"/>
    <xf numFmtId="4" fontId="3" fillId="0" borderId="1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zoomScale="90" zoomScaleNormal="90" workbookViewId="0">
      <selection activeCell="S20" sqref="S20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118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1" customHeight="1" x14ac:dyDescent="0.25">
      <c r="A11" s="16" t="s">
        <v>119</v>
      </c>
      <c r="B11" s="8"/>
      <c r="C11" s="8">
        <v>250</v>
      </c>
      <c r="D11" s="15"/>
      <c r="E11" s="15">
        <v>19.190000000000001</v>
      </c>
      <c r="F11" s="11"/>
      <c r="G11" s="1"/>
      <c r="H11" s="1"/>
      <c r="I11" s="1"/>
      <c r="J11" s="1"/>
      <c r="K11" s="1"/>
      <c r="L11" s="8"/>
    </row>
    <row r="12" spans="1:12" ht="20.25" customHeight="1" x14ac:dyDescent="0.25">
      <c r="A12" s="16" t="s">
        <v>24</v>
      </c>
      <c r="B12" s="8"/>
      <c r="C12" s="8">
        <v>200</v>
      </c>
      <c r="D12" s="15"/>
      <c r="E12" s="15">
        <v>1.21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/>
      <c r="B15" s="8"/>
      <c r="C15" s="8"/>
      <c r="D15" s="15"/>
      <c r="E15" s="15"/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34.510000000000005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30" customHeight="1" x14ac:dyDescent="0.25">
      <c r="A21" s="20" t="s">
        <v>120</v>
      </c>
      <c r="B21" s="8"/>
      <c r="C21" s="8" t="s">
        <v>110</v>
      </c>
      <c r="D21" s="8"/>
      <c r="E21" s="15">
        <v>22.5</v>
      </c>
      <c r="F21" s="8"/>
      <c r="G21" s="19"/>
      <c r="H21" s="19"/>
      <c r="I21" s="19"/>
      <c r="J21" s="15"/>
      <c r="K21" s="15"/>
      <c r="L21" s="15">
        <v>22.51</v>
      </c>
    </row>
    <row r="22" spans="1:12" ht="18.75" customHeight="1" x14ac:dyDescent="0.25">
      <c r="A22" s="20" t="s">
        <v>121</v>
      </c>
      <c r="B22" s="8"/>
      <c r="C22" s="8">
        <v>250</v>
      </c>
      <c r="D22" s="8"/>
      <c r="E22" s="15">
        <v>84.09</v>
      </c>
      <c r="F22" s="8"/>
      <c r="G22" s="19"/>
      <c r="H22" s="19"/>
      <c r="I22" s="19"/>
      <c r="J22" s="15"/>
      <c r="K22" s="15"/>
      <c r="L22" s="15">
        <v>84.09</v>
      </c>
    </row>
    <row r="23" spans="1:12" ht="21.75" customHeight="1" x14ac:dyDescent="0.25">
      <c r="A23" s="20" t="s">
        <v>122</v>
      </c>
      <c r="B23" s="8"/>
      <c r="C23" s="8">
        <v>200</v>
      </c>
      <c r="D23" s="8"/>
      <c r="E23" s="15">
        <v>16.89</v>
      </c>
      <c r="F23" s="8"/>
      <c r="G23" s="19"/>
      <c r="H23" s="19"/>
      <c r="I23" s="19"/>
      <c r="J23" s="15"/>
      <c r="K23" s="15"/>
      <c r="L23" s="15">
        <v>16.89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20.100000000000001" customHeight="1" x14ac:dyDescent="0.25">
      <c r="A26" s="14" t="s">
        <v>58</v>
      </c>
      <c r="B26" s="8"/>
      <c r="C26" s="8">
        <v>200</v>
      </c>
      <c r="D26" s="8"/>
      <c r="E26" s="15">
        <v>20.67</v>
      </c>
      <c r="F26" s="8"/>
      <c r="G26" s="15"/>
      <c r="H26" s="15"/>
      <c r="I26" s="15"/>
      <c r="J26" s="15"/>
      <c r="K26" s="15"/>
      <c r="L26" s="15"/>
    </row>
    <row r="27" spans="1:12" ht="20.100000000000001" customHeight="1" x14ac:dyDescent="0.25">
      <c r="A27" s="14"/>
      <c r="B27" s="13"/>
      <c r="C27" s="13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5" t="s">
        <v>10</v>
      </c>
      <c r="B28" s="8"/>
      <c r="C28" s="8"/>
      <c r="D28" s="8"/>
      <c r="E28" s="9">
        <f>SUM(E21:E26)</f>
        <v>148.97000000000003</v>
      </c>
      <c r="F28" s="8"/>
      <c r="G28" s="9"/>
      <c r="H28" s="9"/>
      <c r="I28" s="9"/>
      <c r="J28" s="9"/>
      <c r="K28" s="9"/>
      <c r="L28" s="9">
        <f>SUM(L21:L27)</f>
        <v>123.49000000000001</v>
      </c>
    </row>
    <row r="29" spans="1:12" ht="20.100000000000001" customHeight="1" x14ac:dyDescent="0.25">
      <c r="A29" s="5" t="s">
        <v>12</v>
      </c>
      <c r="B29" s="10" t="s">
        <v>15</v>
      </c>
      <c r="C29" s="10" t="s">
        <v>15</v>
      </c>
      <c r="D29" s="10" t="s">
        <v>15</v>
      </c>
      <c r="E29" s="10">
        <v>60</v>
      </c>
      <c r="F29" s="10" t="s">
        <v>15</v>
      </c>
      <c r="G29" s="18"/>
      <c r="H29" s="18"/>
      <c r="I29" s="18"/>
      <c r="J29" s="18"/>
      <c r="K29" s="18"/>
      <c r="L29" s="18">
        <v>10</v>
      </c>
    </row>
    <row r="30" spans="1:12" ht="20.100000000000001" customHeight="1" x14ac:dyDescent="0.25">
      <c r="A30" s="21" t="s">
        <v>45</v>
      </c>
      <c r="B30" s="1"/>
      <c r="C30" s="1"/>
      <c r="D30" s="1"/>
      <c r="E30" s="22">
        <f>E17+E28</f>
        <v>183.48000000000002</v>
      </c>
      <c r="F30" s="1"/>
      <c r="G30" s="1"/>
      <c r="H30" s="1"/>
      <c r="I30" s="1"/>
      <c r="J30" s="1"/>
      <c r="K30" s="1"/>
      <c r="L30" s="1"/>
    </row>
    <row r="32" spans="1:12" x14ac:dyDescent="0.25">
      <c r="B32" s="2" t="s">
        <v>16</v>
      </c>
      <c r="H32" s="2" t="s">
        <v>29</v>
      </c>
    </row>
    <row r="34" spans="2:8" x14ac:dyDescent="0.25">
      <c r="B34" s="2" t="s">
        <v>17</v>
      </c>
      <c r="H34" s="2" t="s">
        <v>26</v>
      </c>
    </row>
  </sheetData>
  <mergeCells count="17"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</mergeCells>
  <pageMargins left="0.93" right="0.19" top="0.75" bottom="0.75" header="0.3" footer="0.3"/>
  <pageSetup paperSize="9" scale="71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0" zoomScaleNormal="90" workbookViewId="0">
      <selection activeCell="T14" sqref="T14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36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37</v>
      </c>
      <c r="B11" s="8"/>
      <c r="C11" s="8" t="s">
        <v>27</v>
      </c>
      <c r="D11" s="15"/>
      <c r="E11" s="15">
        <v>76.8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>
        <v>200</v>
      </c>
      <c r="D12" s="15"/>
      <c r="E12" s="15">
        <v>1.36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92.27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3.75" customHeight="1" x14ac:dyDescent="0.25">
      <c r="A20" s="20" t="s">
        <v>38</v>
      </c>
      <c r="B20" s="8"/>
      <c r="C20" s="8">
        <v>100</v>
      </c>
      <c r="D20" s="8"/>
      <c r="E20" s="15">
        <v>15.13</v>
      </c>
      <c r="F20" s="8"/>
      <c r="G20" s="19"/>
      <c r="H20" s="19"/>
      <c r="I20" s="19"/>
      <c r="J20" s="15"/>
      <c r="K20" s="15"/>
      <c r="L20" s="15">
        <v>14.33</v>
      </c>
    </row>
    <row r="21" spans="1:12" ht="30" customHeight="1" x14ac:dyDescent="0.25">
      <c r="A21" s="20" t="s">
        <v>39</v>
      </c>
      <c r="B21" s="8"/>
      <c r="C21" s="8" t="s">
        <v>28</v>
      </c>
      <c r="D21" s="8"/>
      <c r="E21" s="15">
        <v>21.63</v>
      </c>
      <c r="F21" s="8"/>
      <c r="G21" s="19"/>
      <c r="H21" s="19"/>
      <c r="I21" s="19"/>
      <c r="J21" s="15"/>
      <c r="K21" s="15"/>
      <c r="L21" s="15">
        <v>21.13</v>
      </c>
    </row>
    <row r="22" spans="1:12" ht="20.100000000000001" customHeight="1" x14ac:dyDescent="0.25">
      <c r="A22" s="14" t="s">
        <v>40</v>
      </c>
      <c r="B22" s="8"/>
      <c r="C22" s="8">
        <v>100</v>
      </c>
      <c r="D22" s="8"/>
      <c r="E22" s="15">
        <v>19.41</v>
      </c>
      <c r="F22" s="8"/>
      <c r="G22" s="19"/>
      <c r="H22" s="19"/>
      <c r="I22" s="19"/>
      <c r="J22" s="15"/>
      <c r="K22" s="15"/>
      <c r="L22" s="15">
        <v>19.88</v>
      </c>
    </row>
    <row r="23" spans="1:12" ht="21" customHeight="1" x14ac:dyDescent="0.25">
      <c r="A23" s="20" t="s">
        <v>35</v>
      </c>
      <c r="B23" s="8"/>
      <c r="C23" s="8">
        <v>200</v>
      </c>
      <c r="D23" s="8"/>
      <c r="E23" s="15">
        <v>74.44</v>
      </c>
      <c r="F23" s="8"/>
      <c r="G23" s="19"/>
      <c r="H23" s="19"/>
      <c r="I23" s="19"/>
      <c r="J23" s="15"/>
      <c r="K23" s="15"/>
      <c r="L23" s="15">
        <v>74.66</v>
      </c>
    </row>
    <row r="24" spans="1:12" ht="18.75" customHeight="1" x14ac:dyDescent="0.25">
      <c r="A24" s="20" t="s">
        <v>34</v>
      </c>
      <c r="B24" s="8"/>
      <c r="C24" s="8">
        <v>200</v>
      </c>
      <c r="D24" s="8"/>
      <c r="E24" s="15">
        <v>5.62</v>
      </c>
      <c r="F24" s="8"/>
      <c r="G24" s="19"/>
      <c r="H24" s="19"/>
      <c r="I24" s="19"/>
      <c r="J24" s="15"/>
      <c r="K24" s="15"/>
      <c r="L24" s="15">
        <v>6.44</v>
      </c>
    </row>
    <row r="25" spans="1:12" ht="20.100000000000001" customHeight="1" x14ac:dyDescent="0.25">
      <c r="A25" s="14" t="s">
        <v>30</v>
      </c>
      <c r="B25" s="13"/>
      <c r="C25" s="13" t="s">
        <v>42</v>
      </c>
      <c r="D25" s="8"/>
      <c r="E25" s="15">
        <v>4.62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31</v>
      </c>
      <c r="B27" s="13"/>
      <c r="C27" s="13" t="s">
        <v>44</v>
      </c>
      <c r="D27" s="8"/>
      <c r="E27" s="15">
        <v>36.299999999999997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v>178.5</v>
      </c>
      <c r="F30" s="8"/>
      <c r="G30" s="9"/>
      <c r="H30" s="9"/>
      <c r="I30" s="9"/>
      <c r="J30" s="9"/>
      <c r="K30" s="9"/>
      <c r="L30" s="9">
        <f>SUM(L20:L29)</f>
        <v>136.44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10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270.77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A7:A9"/>
    <mergeCell ref="B7:C7"/>
    <mergeCell ref="D7:F7"/>
    <mergeCell ref="G7:L7"/>
    <mergeCell ref="I8:J8"/>
    <mergeCell ref="K8:L8"/>
    <mergeCell ref="B8:B9"/>
    <mergeCell ref="C8:C9"/>
    <mergeCell ref="D8:D9"/>
    <mergeCell ref="E8:E9"/>
    <mergeCell ref="F8:F9"/>
    <mergeCell ref="G8:H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0" zoomScaleNormal="90" workbookViewId="0">
      <selection activeCell="D22" sqref="D2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85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0.75" customHeight="1" x14ac:dyDescent="0.25">
      <c r="A11" s="16" t="s">
        <v>86</v>
      </c>
      <c r="B11" s="8"/>
      <c r="C11" s="8">
        <v>250</v>
      </c>
      <c r="D11" s="15"/>
      <c r="E11" s="15">
        <v>12.51</v>
      </c>
      <c r="F11" s="11"/>
      <c r="G11" s="1"/>
      <c r="H11" s="1"/>
      <c r="I11" s="1"/>
      <c r="J11" s="1"/>
      <c r="K11" s="1"/>
      <c r="L11" s="8"/>
    </row>
    <row r="12" spans="1:12" ht="33" customHeight="1" x14ac:dyDescent="0.25">
      <c r="A12" s="16" t="s">
        <v>87</v>
      </c>
      <c r="B12" s="8"/>
      <c r="C12" s="8">
        <v>200</v>
      </c>
      <c r="D12" s="15"/>
      <c r="E12" s="15">
        <v>6.64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64</v>
      </c>
      <c r="B13" s="8"/>
      <c r="C13" s="8">
        <v>40</v>
      </c>
      <c r="D13" s="15"/>
      <c r="E13" s="15">
        <v>7.99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30</v>
      </c>
      <c r="B14" s="8"/>
      <c r="C14" s="8">
        <v>30</v>
      </c>
      <c r="D14" s="15"/>
      <c r="E14" s="15">
        <v>2.31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88</v>
      </c>
      <c r="B15" s="8"/>
      <c r="C15" s="8">
        <v>13</v>
      </c>
      <c r="D15" s="15"/>
      <c r="E15" s="15">
        <v>10.33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39.78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48" customHeight="1" x14ac:dyDescent="0.25">
      <c r="A21" s="20" t="s">
        <v>89</v>
      </c>
      <c r="B21" s="8"/>
      <c r="C21" s="8">
        <v>100</v>
      </c>
      <c r="D21" s="8"/>
      <c r="E21" s="15">
        <v>21.85</v>
      </c>
      <c r="F21" s="8"/>
      <c r="G21" s="19"/>
      <c r="H21" s="19"/>
      <c r="I21" s="19"/>
      <c r="J21" s="15"/>
      <c r="K21" s="15"/>
      <c r="L21" s="15" t="s">
        <v>25</v>
      </c>
    </row>
    <row r="22" spans="1:12" ht="48.75" customHeight="1" x14ac:dyDescent="0.25">
      <c r="A22" s="20" t="s">
        <v>90</v>
      </c>
      <c r="B22" s="8"/>
      <c r="C22" s="8" t="s">
        <v>67</v>
      </c>
      <c r="D22" s="8"/>
      <c r="E22" s="15">
        <v>27.52</v>
      </c>
      <c r="F22" s="8"/>
      <c r="G22" s="19"/>
      <c r="H22" s="19"/>
      <c r="I22" s="19"/>
      <c r="J22" s="15"/>
      <c r="K22" s="15"/>
      <c r="L22" s="15">
        <v>27.58</v>
      </c>
    </row>
    <row r="23" spans="1:12" ht="30" customHeight="1" x14ac:dyDescent="0.25">
      <c r="A23" s="20" t="s">
        <v>91</v>
      </c>
      <c r="B23" s="8"/>
      <c r="C23" s="8">
        <v>250</v>
      </c>
      <c r="D23" s="8"/>
      <c r="E23" s="15">
        <v>118.06</v>
      </c>
      <c r="F23" s="8"/>
      <c r="G23" s="19"/>
      <c r="H23" s="19"/>
      <c r="I23" s="19"/>
      <c r="J23" s="15"/>
      <c r="K23" s="15"/>
      <c r="L23" s="15">
        <v>116.19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3.9</v>
      </c>
      <c r="F24" s="8"/>
      <c r="G24" s="19"/>
      <c r="H24" s="19"/>
      <c r="I24" s="19"/>
      <c r="J24" s="15"/>
      <c r="K24" s="15"/>
      <c r="L24" s="15">
        <v>3.9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58</v>
      </c>
      <c r="B27" s="13"/>
      <c r="C27" s="13" t="s">
        <v>59</v>
      </c>
      <c r="D27" s="8"/>
      <c r="E27" s="15">
        <v>23.61</v>
      </c>
      <c r="F27" s="8"/>
      <c r="G27" s="19"/>
      <c r="H27" s="19"/>
      <c r="I27" s="19"/>
      <c r="J27" s="15"/>
      <c r="K27" s="15"/>
      <c r="L27" s="15"/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SUM(E21:E27)</f>
        <v>199.76</v>
      </c>
      <c r="F30" s="8"/>
      <c r="G30" s="9"/>
      <c r="H30" s="9"/>
      <c r="I30" s="9"/>
      <c r="J30" s="9"/>
      <c r="K30" s="9"/>
      <c r="L30" s="9">
        <f>SUM(L21:L29)</f>
        <v>147.66999999999999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4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239.54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90" zoomScaleNormal="90" workbookViewId="0">
      <selection activeCell="L30" sqref="L30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113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1" customHeight="1" x14ac:dyDescent="0.25">
      <c r="A11" s="16" t="s">
        <v>93</v>
      </c>
      <c r="B11" s="8"/>
      <c r="C11" s="8">
        <v>250</v>
      </c>
      <c r="D11" s="15"/>
      <c r="E11" s="15">
        <v>19.809999999999999</v>
      </c>
      <c r="F11" s="11"/>
      <c r="G11" s="1"/>
      <c r="H11" s="1"/>
      <c r="I11" s="1"/>
      <c r="J11" s="1"/>
      <c r="K11" s="1"/>
      <c r="L11" s="8"/>
    </row>
    <row r="12" spans="1:12" ht="20.25" customHeight="1" x14ac:dyDescent="0.25">
      <c r="A12" s="16" t="s">
        <v>24</v>
      </c>
      <c r="B12" s="8"/>
      <c r="C12" s="8">
        <v>200</v>
      </c>
      <c r="D12" s="15"/>
      <c r="E12" s="15">
        <v>1.38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/>
      <c r="B15" s="8"/>
      <c r="C15" s="8"/>
      <c r="D15" s="15"/>
      <c r="E15" s="15"/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35.299999999999997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30" customHeight="1" x14ac:dyDescent="0.25">
      <c r="A21" s="20" t="s">
        <v>114</v>
      </c>
      <c r="B21" s="8"/>
      <c r="C21" s="8" t="s">
        <v>115</v>
      </c>
      <c r="D21" s="8"/>
      <c r="E21" s="15">
        <v>20.260000000000002</v>
      </c>
      <c r="F21" s="8"/>
      <c r="G21" s="19"/>
      <c r="H21" s="19"/>
      <c r="I21" s="19"/>
      <c r="J21" s="15"/>
      <c r="K21" s="15"/>
      <c r="L21" s="15">
        <v>20.260000000000002</v>
      </c>
    </row>
    <row r="22" spans="1:12" ht="18.75" customHeight="1" x14ac:dyDescent="0.25">
      <c r="A22" s="20" t="s">
        <v>116</v>
      </c>
      <c r="B22" s="8"/>
      <c r="C22" s="8">
        <v>100</v>
      </c>
      <c r="D22" s="8"/>
      <c r="E22" s="15">
        <v>55.66</v>
      </c>
      <c r="F22" s="8"/>
      <c r="G22" s="19"/>
      <c r="H22" s="19"/>
      <c r="I22" s="19"/>
      <c r="J22" s="15"/>
      <c r="K22" s="15"/>
      <c r="L22" s="15">
        <v>55.66</v>
      </c>
    </row>
    <row r="23" spans="1:12" ht="21.75" customHeight="1" x14ac:dyDescent="0.25">
      <c r="A23" s="20" t="s">
        <v>117</v>
      </c>
      <c r="B23" s="8"/>
      <c r="C23" s="8">
        <v>200</v>
      </c>
      <c r="D23" s="8"/>
      <c r="E23" s="15">
        <v>14.41</v>
      </c>
      <c r="F23" s="8"/>
      <c r="G23" s="19"/>
      <c r="H23" s="19"/>
      <c r="I23" s="19"/>
      <c r="J23" s="15"/>
      <c r="K23" s="15"/>
      <c r="L23" s="15">
        <v>14.89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4.28</v>
      </c>
      <c r="F24" s="8"/>
      <c r="G24" s="19"/>
      <c r="H24" s="19"/>
      <c r="I24" s="19"/>
      <c r="J24" s="15"/>
      <c r="K24" s="15"/>
      <c r="L24" s="15">
        <v>4.28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58</v>
      </c>
      <c r="B27" s="8"/>
      <c r="C27" s="8">
        <v>200</v>
      </c>
      <c r="D27" s="8"/>
      <c r="E27" s="15">
        <v>20.67</v>
      </c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SUM(E21:E27)</f>
        <v>120.1</v>
      </c>
      <c r="F29" s="8"/>
      <c r="G29" s="9"/>
      <c r="H29" s="9"/>
      <c r="I29" s="9"/>
      <c r="J29" s="9"/>
      <c r="K29" s="9"/>
      <c r="L29" s="9">
        <f>SUM(L21:L28)</f>
        <v>95.09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10</v>
      </c>
    </row>
    <row r="31" spans="1:12" ht="20.100000000000001" customHeight="1" x14ac:dyDescent="0.25">
      <c r="A31" s="21" t="s">
        <v>45</v>
      </c>
      <c r="B31" s="1"/>
      <c r="C31" s="1"/>
      <c r="D31" s="1"/>
      <c r="E31" s="22">
        <f>E17+E29</f>
        <v>155.39999999999998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A7:A9"/>
    <mergeCell ref="B7:C7"/>
    <mergeCell ref="D7:F7"/>
    <mergeCell ref="G7:L7"/>
    <mergeCell ref="B8:B9"/>
    <mergeCell ref="F1:L1"/>
    <mergeCell ref="F2:L2"/>
    <mergeCell ref="F3:L3"/>
    <mergeCell ref="A4:L4"/>
    <mergeCell ref="A5:C5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90" zoomScaleNormal="90" workbookViewId="0">
      <selection activeCell="L31" sqref="L31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107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1" customHeight="1" x14ac:dyDescent="0.25">
      <c r="A11" s="16" t="s">
        <v>75</v>
      </c>
      <c r="B11" s="8"/>
      <c r="C11" s="8">
        <v>250</v>
      </c>
      <c r="D11" s="15"/>
      <c r="E11" s="15">
        <v>17.96</v>
      </c>
      <c r="F11" s="11"/>
      <c r="G11" s="1"/>
      <c r="H11" s="1"/>
      <c r="I11" s="1"/>
      <c r="J11" s="1"/>
      <c r="K11" s="1"/>
      <c r="L11" s="8"/>
    </row>
    <row r="12" spans="1:12" ht="30.75" customHeight="1" x14ac:dyDescent="0.25">
      <c r="A12" s="16" t="s">
        <v>108</v>
      </c>
      <c r="B12" s="8"/>
      <c r="C12" s="8">
        <v>200</v>
      </c>
      <c r="D12" s="15"/>
      <c r="E12" s="15">
        <v>7.53</v>
      </c>
      <c r="F12" s="11"/>
      <c r="G12" s="1"/>
      <c r="H12" s="1"/>
      <c r="I12" s="1"/>
      <c r="J12" s="1"/>
      <c r="K12" s="1"/>
      <c r="L12" s="8"/>
    </row>
    <row r="13" spans="1:12" ht="21" customHeight="1" x14ac:dyDescent="0.25">
      <c r="A13" s="16" t="s">
        <v>23</v>
      </c>
      <c r="B13" s="8"/>
      <c r="C13" s="8">
        <v>10</v>
      </c>
      <c r="D13" s="15"/>
      <c r="E13" s="15">
        <v>11.8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102</v>
      </c>
      <c r="B14" s="8"/>
      <c r="C14" s="8">
        <v>13</v>
      </c>
      <c r="D14" s="15"/>
      <c r="E14" s="15">
        <v>10.33</v>
      </c>
      <c r="F14" s="11"/>
      <c r="G14" s="1"/>
      <c r="H14" s="1"/>
      <c r="I14" s="1"/>
      <c r="J14" s="1"/>
      <c r="K14" s="1"/>
      <c r="L14" s="8"/>
    </row>
    <row r="15" spans="1:12" ht="20.100000000000001" customHeight="1" x14ac:dyDescent="0.25">
      <c r="A15" s="14" t="s">
        <v>30</v>
      </c>
      <c r="B15" s="8"/>
      <c r="C15" s="8">
        <v>30</v>
      </c>
      <c r="D15" s="15"/>
      <c r="E15" s="15">
        <v>2.31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49.930000000000007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4.75" customHeight="1" x14ac:dyDescent="0.25">
      <c r="A21" s="20" t="s">
        <v>109</v>
      </c>
      <c r="B21" s="8"/>
      <c r="C21" s="8" t="s">
        <v>110</v>
      </c>
      <c r="D21" s="8"/>
      <c r="E21" s="15">
        <v>34.93</v>
      </c>
      <c r="F21" s="8"/>
      <c r="G21" s="19"/>
      <c r="H21" s="19"/>
      <c r="I21" s="19"/>
      <c r="J21" s="15"/>
      <c r="K21" s="15"/>
      <c r="L21" s="15">
        <v>24.96</v>
      </c>
    </row>
    <row r="22" spans="1:12" ht="18.75" customHeight="1" x14ac:dyDescent="0.25">
      <c r="A22" s="20" t="s">
        <v>111</v>
      </c>
      <c r="B22" s="8"/>
      <c r="C22" s="8">
        <v>100</v>
      </c>
      <c r="D22" s="8"/>
      <c r="E22" s="15">
        <v>62.89</v>
      </c>
      <c r="F22" s="8"/>
      <c r="G22" s="19"/>
      <c r="H22" s="19"/>
      <c r="I22" s="19"/>
      <c r="J22" s="15"/>
      <c r="K22" s="15"/>
      <c r="L22" s="15">
        <v>62.95</v>
      </c>
    </row>
    <row r="23" spans="1:12" ht="21.75" customHeight="1" x14ac:dyDescent="0.25">
      <c r="A23" s="20" t="s">
        <v>112</v>
      </c>
      <c r="B23" s="8"/>
      <c r="C23" s="8">
        <v>210</v>
      </c>
      <c r="D23" s="8"/>
      <c r="E23" s="15">
        <v>25.4</v>
      </c>
      <c r="F23" s="8"/>
      <c r="G23" s="19"/>
      <c r="H23" s="19"/>
      <c r="I23" s="19"/>
      <c r="J23" s="15"/>
      <c r="K23" s="15"/>
      <c r="L23" s="15">
        <v>25.43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3.89</v>
      </c>
      <c r="F24" s="8"/>
      <c r="G24" s="19"/>
      <c r="H24" s="19"/>
      <c r="I24" s="19"/>
      <c r="J24" s="15"/>
      <c r="K24" s="15"/>
      <c r="L24" s="15">
        <v>3.89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58</v>
      </c>
      <c r="B27" s="8"/>
      <c r="C27" s="8">
        <v>200</v>
      </c>
      <c r="D27" s="8"/>
      <c r="E27" s="15">
        <v>20.67</v>
      </c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SUM(E21:E27)</f>
        <v>152.60000000000002</v>
      </c>
      <c r="F29" s="8"/>
      <c r="G29" s="9"/>
      <c r="H29" s="9"/>
      <c r="I29" s="9"/>
      <c r="J29" s="9"/>
      <c r="K29" s="9"/>
      <c r="L29" s="9">
        <f>SUM(L21:L28)</f>
        <v>117.23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10</v>
      </c>
    </row>
    <row r="31" spans="1:12" ht="20.100000000000001" customHeight="1" x14ac:dyDescent="0.25">
      <c r="A31" s="21" t="s">
        <v>45</v>
      </c>
      <c r="B31" s="1"/>
      <c r="C31" s="1"/>
      <c r="D31" s="1"/>
      <c r="E31" s="22">
        <f>E17+E29</f>
        <v>202.53000000000003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10" zoomScale="90" zoomScaleNormal="90" workbookViewId="0">
      <selection activeCell="X22" sqref="X2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99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100</v>
      </c>
      <c r="B11" s="8"/>
      <c r="C11" s="8">
        <v>250</v>
      </c>
      <c r="D11" s="15"/>
      <c r="E11" s="15">
        <v>18.97</v>
      </c>
      <c r="F11" s="11"/>
      <c r="G11" s="1"/>
      <c r="H11" s="1"/>
      <c r="I11" s="1"/>
      <c r="J11" s="1"/>
      <c r="K11" s="1"/>
      <c r="L11" s="8"/>
    </row>
    <row r="12" spans="1:12" ht="21" customHeight="1" x14ac:dyDescent="0.25">
      <c r="A12" s="16" t="s">
        <v>101</v>
      </c>
      <c r="B12" s="8"/>
      <c r="C12" s="8">
        <v>200</v>
      </c>
      <c r="D12" s="15"/>
      <c r="E12" s="15">
        <v>15.53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102</v>
      </c>
      <c r="B15" s="8"/>
      <c r="C15" s="8">
        <v>13</v>
      </c>
      <c r="D15" s="15"/>
      <c r="E15" s="15">
        <v>10.33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14" t="s">
        <v>58</v>
      </c>
      <c r="B16" s="8"/>
      <c r="C16" s="8">
        <v>200</v>
      </c>
      <c r="D16" s="15"/>
      <c r="E16" s="15">
        <v>20.67</v>
      </c>
      <c r="F16" s="15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/>
      <c r="B17" s="8"/>
      <c r="C17" s="8"/>
      <c r="D17" s="11"/>
      <c r="E17" s="11"/>
      <c r="F17" s="11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10</v>
      </c>
      <c r="B18" s="1"/>
      <c r="C18" s="1"/>
      <c r="D18" s="9"/>
      <c r="E18" s="9">
        <f>SUM(E11:E16)</f>
        <v>79.61</v>
      </c>
      <c r="F18" s="9"/>
      <c r="G18" s="1"/>
      <c r="H18" s="1"/>
      <c r="I18" s="1"/>
      <c r="J18" s="1"/>
      <c r="K18" s="1"/>
      <c r="L18" s="1"/>
    </row>
    <row r="19" spans="1:12" ht="20.100000000000001" customHeight="1" x14ac:dyDescent="0.25">
      <c r="A19" s="5" t="s">
        <v>12</v>
      </c>
      <c r="B19" s="7" t="s">
        <v>15</v>
      </c>
      <c r="C19" s="7" t="s">
        <v>15</v>
      </c>
      <c r="D19" s="17"/>
      <c r="E19" s="17">
        <v>60</v>
      </c>
      <c r="F19" s="17"/>
      <c r="G19" s="7" t="s">
        <v>15</v>
      </c>
      <c r="H19" s="7" t="s">
        <v>15</v>
      </c>
      <c r="I19" s="7" t="s">
        <v>15</v>
      </c>
      <c r="J19" s="7" t="s">
        <v>15</v>
      </c>
      <c r="K19" s="7" t="s">
        <v>15</v>
      </c>
      <c r="L19" s="7" t="s">
        <v>15</v>
      </c>
    </row>
    <row r="20" spans="1:12" ht="20.100000000000001" customHeight="1" x14ac:dyDescent="0.25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20.100000000000001" customHeight="1" x14ac:dyDescent="0.25">
      <c r="A21" s="4" t="s">
        <v>11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32.25" customHeight="1" x14ac:dyDescent="0.25">
      <c r="A22" s="20" t="s">
        <v>103</v>
      </c>
      <c r="B22" s="8"/>
      <c r="C22" s="8">
        <v>250</v>
      </c>
      <c r="D22" s="8"/>
      <c r="E22" s="15">
        <v>20.34</v>
      </c>
      <c r="F22" s="8"/>
      <c r="G22" s="19"/>
      <c r="H22" s="19"/>
      <c r="I22" s="19"/>
      <c r="J22" s="15"/>
      <c r="K22" s="15"/>
      <c r="L22" s="15">
        <v>20.39</v>
      </c>
    </row>
    <row r="23" spans="1:12" ht="18.75" customHeight="1" x14ac:dyDescent="0.25">
      <c r="A23" s="20" t="s">
        <v>104</v>
      </c>
      <c r="B23" s="8"/>
      <c r="C23" s="8">
        <v>100</v>
      </c>
      <c r="D23" s="8"/>
      <c r="E23" s="15">
        <v>42.93</v>
      </c>
      <c r="F23" s="8"/>
      <c r="G23" s="19"/>
      <c r="H23" s="19"/>
      <c r="I23" s="19"/>
      <c r="J23" s="15"/>
      <c r="K23" s="15"/>
      <c r="L23" s="15">
        <v>42.95</v>
      </c>
    </row>
    <row r="24" spans="1:12" ht="21.75" customHeight="1" x14ac:dyDescent="0.25">
      <c r="A24" s="20" t="s">
        <v>105</v>
      </c>
      <c r="B24" s="8"/>
      <c r="C24" s="8">
        <v>200</v>
      </c>
      <c r="D24" s="8"/>
      <c r="E24" s="15">
        <v>18.100000000000001</v>
      </c>
      <c r="F24" s="8"/>
      <c r="G24" s="19"/>
      <c r="H24" s="19"/>
      <c r="I24" s="19"/>
      <c r="J24" s="15"/>
      <c r="K24" s="15"/>
      <c r="L24" s="15">
        <v>18.170000000000002</v>
      </c>
    </row>
    <row r="25" spans="1:12" ht="21.75" customHeight="1" x14ac:dyDescent="0.25">
      <c r="A25" s="20" t="s">
        <v>106</v>
      </c>
      <c r="B25" s="8"/>
      <c r="C25" s="8">
        <v>200</v>
      </c>
      <c r="D25" s="8"/>
      <c r="E25" s="15">
        <v>6.5</v>
      </c>
      <c r="F25" s="8"/>
      <c r="G25" s="19"/>
      <c r="H25" s="19"/>
      <c r="I25" s="19"/>
      <c r="J25" s="15"/>
      <c r="K25" s="15"/>
      <c r="L25" s="15">
        <v>6.5</v>
      </c>
    </row>
    <row r="26" spans="1:12" ht="20.100000000000001" customHeight="1" x14ac:dyDescent="0.25">
      <c r="A26" s="14" t="s">
        <v>30</v>
      </c>
      <c r="B26" s="13"/>
      <c r="C26" s="13" t="s">
        <v>73</v>
      </c>
      <c r="D26" s="8"/>
      <c r="E26" s="15">
        <v>3.47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SUM(E22:E28)</f>
        <v>92.69</v>
      </c>
      <c r="F30" s="8"/>
      <c r="G30" s="9"/>
      <c r="H30" s="9"/>
      <c r="I30" s="9"/>
      <c r="J30" s="9"/>
      <c r="K30" s="9"/>
      <c r="L30" s="9">
        <f>SUM(L22:L29)</f>
        <v>88.01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9</v>
      </c>
    </row>
    <row r="32" spans="1:12" ht="20.100000000000001" customHeight="1" x14ac:dyDescent="0.25">
      <c r="A32" s="21" t="s">
        <v>45</v>
      </c>
      <c r="B32" s="1"/>
      <c r="C32" s="1"/>
      <c r="D32" s="1"/>
      <c r="E32" s="22">
        <f>E18+E30</f>
        <v>172.3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opLeftCell="A10" zoomScale="90" zoomScaleNormal="90" workbookViewId="0">
      <selection activeCell="N33" sqref="N33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92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3.25" customHeight="1" x14ac:dyDescent="0.25">
      <c r="A11" s="16" t="s">
        <v>93</v>
      </c>
      <c r="B11" s="8"/>
      <c r="C11" s="8">
        <v>250</v>
      </c>
      <c r="D11" s="15"/>
      <c r="E11" s="15">
        <v>19.64</v>
      </c>
      <c r="F11" s="11"/>
      <c r="G11" s="1"/>
      <c r="H11" s="1"/>
      <c r="I11" s="1"/>
      <c r="J11" s="1"/>
      <c r="K11" s="1"/>
      <c r="L11" s="8"/>
    </row>
    <row r="12" spans="1:12" ht="21" customHeight="1" x14ac:dyDescent="0.25">
      <c r="A12" s="16" t="s">
        <v>24</v>
      </c>
      <c r="B12" s="8"/>
      <c r="C12" s="8">
        <v>200</v>
      </c>
      <c r="D12" s="15"/>
      <c r="E12" s="15">
        <v>1.55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58</v>
      </c>
      <c r="B15" s="8"/>
      <c r="C15" s="8" t="s">
        <v>59</v>
      </c>
      <c r="D15" s="15"/>
      <c r="E15" s="15">
        <v>23.61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58.91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51" customHeight="1" x14ac:dyDescent="0.25">
      <c r="A21" s="20" t="s">
        <v>89</v>
      </c>
      <c r="B21" s="8"/>
      <c r="C21" s="8">
        <v>100</v>
      </c>
      <c r="D21" s="8"/>
      <c r="E21" s="15">
        <v>21.85</v>
      </c>
      <c r="F21" s="8"/>
      <c r="G21" s="19"/>
      <c r="H21" s="19"/>
      <c r="I21" s="19"/>
      <c r="J21" s="15"/>
      <c r="K21" s="15"/>
      <c r="L21" s="15"/>
    </row>
    <row r="22" spans="1:12" ht="32.25" customHeight="1" x14ac:dyDescent="0.25">
      <c r="A22" s="20" t="s">
        <v>94</v>
      </c>
      <c r="B22" s="8"/>
      <c r="C22" s="8" t="s">
        <v>28</v>
      </c>
      <c r="D22" s="8"/>
      <c r="E22" s="15">
        <v>25.34</v>
      </c>
      <c r="F22" s="8"/>
      <c r="G22" s="19"/>
      <c r="H22" s="19"/>
      <c r="I22" s="19"/>
      <c r="J22" s="15"/>
      <c r="K22" s="15"/>
      <c r="L22" s="15">
        <v>24.94</v>
      </c>
    </row>
    <row r="23" spans="1:12" ht="27" customHeight="1" x14ac:dyDescent="0.25">
      <c r="A23" s="20" t="s">
        <v>95</v>
      </c>
      <c r="B23" s="8"/>
      <c r="C23" s="8">
        <v>100</v>
      </c>
      <c r="D23" s="8"/>
      <c r="E23" s="15">
        <v>71.06</v>
      </c>
      <c r="F23" s="8"/>
      <c r="G23" s="19"/>
      <c r="H23" s="19"/>
      <c r="I23" s="19"/>
      <c r="J23" s="15"/>
      <c r="K23" s="15"/>
      <c r="L23" s="15">
        <v>71.09</v>
      </c>
    </row>
    <row r="24" spans="1:12" ht="21.75" customHeight="1" x14ac:dyDescent="0.25">
      <c r="A24" s="20" t="s">
        <v>96</v>
      </c>
      <c r="B24" s="8"/>
      <c r="C24" s="8">
        <v>60</v>
      </c>
      <c r="D24" s="8"/>
      <c r="E24" s="15">
        <v>3.22</v>
      </c>
      <c r="F24" s="8"/>
      <c r="G24" s="19"/>
      <c r="H24" s="19"/>
      <c r="I24" s="19"/>
      <c r="J24" s="15"/>
      <c r="K24" s="15"/>
      <c r="L24" s="15">
        <v>3.25</v>
      </c>
    </row>
    <row r="25" spans="1:12" ht="21.75" customHeight="1" x14ac:dyDescent="0.25">
      <c r="A25" s="20" t="s">
        <v>97</v>
      </c>
      <c r="B25" s="8"/>
      <c r="C25" s="8">
        <v>200</v>
      </c>
      <c r="D25" s="8"/>
      <c r="E25" s="15">
        <v>7.75</v>
      </c>
      <c r="F25" s="8"/>
      <c r="G25" s="19"/>
      <c r="H25" s="19"/>
      <c r="I25" s="19"/>
      <c r="J25" s="15"/>
      <c r="K25" s="15"/>
      <c r="L25" s="15">
        <v>7.83</v>
      </c>
    </row>
    <row r="26" spans="1:12" ht="21.75" customHeight="1" x14ac:dyDescent="0.25">
      <c r="A26" s="20" t="s">
        <v>98</v>
      </c>
      <c r="B26" s="8"/>
      <c r="C26" s="8">
        <v>200</v>
      </c>
      <c r="D26" s="8"/>
      <c r="E26" s="15">
        <v>8.42</v>
      </c>
      <c r="F26" s="8"/>
      <c r="G26" s="19"/>
      <c r="H26" s="19"/>
      <c r="I26" s="19"/>
      <c r="J26" s="15"/>
      <c r="K26" s="15"/>
      <c r="L26" s="15">
        <v>8.42</v>
      </c>
    </row>
    <row r="27" spans="1:12" ht="20.100000000000001" customHeight="1" x14ac:dyDescent="0.25">
      <c r="A27" s="14" t="s">
        <v>30</v>
      </c>
      <c r="B27" s="13"/>
      <c r="C27" s="13" t="s">
        <v>73</v>
      </c>
      <c r="D27" s="8"/>
      <c r="E27" s="15">
        <v>3.47</v>
      </c>
      <c r="F27" s="8"/>
      <c r="G27" s="19"/>
      <c r="H27" s="19"/>
      <c r="I27" s="19"/>
      <c r="J27" s="15"/>
      <c r="K27" s="15"/>
      <c r="L27" s="15" t="s">
        <v>25</v>
      </c>
    </row>
    <row r="28" spans="1:12" ht="19.5" customHeight="1" x14ac:dyDescent="0.25">
      <c r="A28" s="14" t="s">
        <v>41</v>
      </c>
      <c r="B28" s="13"/>
      <c r="C28" s="13" t="s">
        <v>43</v>
      </c>
      <c r="D28" s="8"/>
      <c r="E28" s="15">
        <v>1.35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/>
      <c r="B29" s="8"/>
      <c r="C29" s="8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14"/>
      <c r="B30" s="13"/>
      <c r="C30" s="13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5" t="s">
        <v>10</v>
      </c>
      <c r="B31" s="8"/>
      <c r="C31" s="8"/>
      <c r="D31" s="8"/>
      <c r="E31" s="9">
        <f>SUM(E21:E28)</f>
        <v>142.45999999999998</v>
      </c>
      <c r="F31" s="8"/>
      <c r="G31" s="9"/>
      <c r="H31" s="9"/>
      <c r="I31" s="9"/>
      <c r="J31" s="9"/>
      <c r="K31" s="9"/>
      <c r="L31" s="9">
        <f>SUM(L21:L30)</f>
        <v>115.53</v>
      </c>
    </row>
    <row r="32" spans="1:12" ht="20.100000000000001" customHeight="1" x14ac:dyDescent="0.25">
      <c r="A32" s="5" t="s">
        <v>12</v>
      </c>
      <c r="B32" s="10" t="s">
        <v>15</v>
      </c>
      <c r="C32" s="10" t="s">
        <v>15</v>
      </c>
      <c r="D32" s="10" t="s">
        <v>15</v>
      </c>
      <c r="E32" s="10">
        <v>60</v>
      </c>
      <c r="F32" s="10" t="s">
        <v>15</v>
      </c>
      <c r="G32" s="18"/>
      <c r="H32" s="18"/>
      <c r="I32" s="18"/>
      <c r="J32" s="18"/>
      <c r="K32" s="18"/>
      <c r="L32" s="18">
        <v>7</v>
      </c>
    </row>
    <row r="33" spans="1:12" ht="20.100000000000001" customHeight="1" x14ac:dyDescent="0.25">
      <c r="A33" s="21" t="s">
        <v>45</v>
      </c>
      <c r="B33" s="1"/>
      <c r="C33" s="1"/>
      <c r="D33" s="1"/>
      <c r="E33" s="22">
        <f>E17+E31</f>
        <v>201.36999999999998</v>
      </c>
      <c r="F33" s="1"/>
      <c r="G33" s="1"/>
      <c r="H33" s="1"/>
      <c r="I33" s="1"/>
      <c r="J33" s="1"/>
      <c r="K33" s="1"/>
      <c r="L33" s="1"/>
    </row>
    <row r="35" spans="1:12" x14ac:dyDescent="0.25">
      <c r="B35" s="2" t="s">
        <v>16</v>
      </c>
      <c r="H35" s="2" t="s">
        <v>29</v>
      </c>
    </row>
    <row r="37" spans="1:12" x14ac:dyDescent="0.25">
      <c r="B37" s="2" t="s">
        <v>17</v>
      </c>
      <c r="H37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13" zoomScale="90" zoomScaleNormal="90" workbookViewId="0">
      <selection activeCell="G22" sqref="G2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85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78</v>
      </c>
      <c r="B11" s="8"/>
      <c r="C11" s="8">
        <v>200</v>
      </c>
      <c r="D11" s="15"/>
      <c r="E11" s="15">
        <v>67.12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>
        <v>200</v>
      </c>
      <c r="D12" s="15"/>
      <c r="E12" s="15">
        <v>1.55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25</v>
      </c>
      <c r="D13" s="15"/>
      <c r="E13" s="15">
        <v>1.93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/>
      <c r="B15" s="8"/>
      <c r="C15" s="8"/>
      <c r="D15" s="15"/>
      <c r="E15" s="15"/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82.4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30.75" customHeight="1" x14ac:dyDescent="0.25">
      <c r="A21" s="20" t="s">
        <v>51</v>
      </c>
      <c r="B21" s="8"/>
      <c r="C21" s="8">
        <v>100</v>
      </c>
      <c r="D21" s="8"/>
      <c r="E21" s="15">
        <v>13.69</v>
      </c>
      <c r="F21" s="8"/>
      <c r="G21" s="19"/>
      <c r="H21" s="19"/>
      <c r="I21" s="19"/>
      <c r="J21" s="15"/>
      <c r="K21" s="15"/>
      <c r="L21" s="15" t="s">
        <v>25</v>
      </c>
    </row>
    <row r="22" spans="1:12" ht="30" customHeight="1" x14ac:dyDescent="0.25">
      <c r="A22" s="20" t="s">
        <v>79</v>
      </c>
      <c r="B22" s="8"/>
      <c r="C22" s="8" t="s">
        <v>28</v>
      </c>
      <c r="D22" s="8"/>
      <c r="E22" s="15">
        <v>27.09</v>
      </c>
      <c r="F22" s="8"/>
      <c r="G22" s="19"/>
      <c r="H22" s="19"/>
      <c r="I22" s="19"/>
      <c r="J22" s="15"/>
      <c r="K22" s="15"/>
      <c r="L22" s="15">
        <v>26.69</v>
      </c>
    </row>
    <row r="23" spans="1:12" ht="21.75" customHeight="1" x14ac:dyDescent="0.25">
      <c r="A23" s="20" t="s">
        <v>80</v>
      </c>
      <c r="B23" s="8"/>
      <c r="C23" s="8">
        <v>250</v>
      </c>
      <c r="D23" s="8"/>
      <c r="E23" s="15">
        <v>97.4</v>
      </c>
      <c r="F23" s="8"/>
      <c r="G23" s="19"/>
      <c r="H23" s="19"/>
      <c r="I23" s="19"/>
      <c r="J23" s="15"/>
      <c r="K23" s="15"/>
      <c r="L23" s="15">
        <v>97.4</v>
      </c>
    </row>
    <row r="24" spans="1:12" ht="21.75" customHeight="1" x14ac:dyDescent="0.25">
      <c r="A24" s="20" t="s">
        <v>34</v>
      </c>
      <c r="B24" s="8"/>
      <c r="C24" s="8">
        <v>200</v>
      </c>
      <c r="D24" s="8"/>
      <c r="E24" s="15">
        <v>6.5</v>
      </c>
      <c r="F24" s="8"/>
      <c r="G24" s="19"/>
      <c r="H24" s="19"/>
      <c r="I24" s="19"/>
      <c r="J24" s="15"/>
      <c r="K24" s="15"/>
      <c r="L24" s="15">
        <v>6.5</v>
      </c>
    </row>
    <row r="25" spans="1:12" ht="20.100000000000001" customHeight="1" x14ac:dyDescent="0.25">
      <c r="A25" s="14" t="s">
        <v>30</v>
      </c>
      <c r="B25" s="13"/>
      <c r="C25" s="13" t="s">
        <v>81</v>
      </c>
      <c r="D25" s="8"/>
      <c r="E25" s="15">
        <v>6.42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82</v>
      </c>
      <c r="D26" s="8"/>
      <c r="E26" s="15">
        <v>2.7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83</v>
      </c>
      <c r="B27" s="13"/>
      <c r="C27" s="13" t="s">
        <v>84</v>
      </c>
      <c r="D27" s="8"/>
      <c r="E27" s="15">
        <v>53.33</v>
      </c>
      <c r="F27" s="8"/>
      <c r="G27" s="19"/>
      <c r="H27" s="19"/>
      <c r="I27" s="19"/>
      <c r="J27" s="15"/>
      <c r="K27" s="15"/>
      <c r="L27" s="15"/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SUM(E21:E27)</f>
        <v>207.13</v>
      </c>
      <c r="F30" s="8"/>
      <c r="G30" s="9"/>
      <c r="H30" s="9"/>
      <c r="I30" s="9"/>
      <c r="J30" s="9"/>
      <c r="K30" s="9"/>
      <c r="L30" s="9">
        <f>SUM(L21:L29)</f>
        <v>130.59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8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289.52999999999997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90" zoomScaleNormal="90" workbookViewId="0">
      <selection activeCell="V20" sqref="V20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74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75</v>
      </c>
      <c r="B11" s="8"/>
      <c r="C11" s="8" t="s">
        <v>62</v>
      </c>
      <c r="D11" s="15"/>
      <c r="E11" s="15">
        <v>17.96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 t="s">
        <v>63</v>
      </c>
      <c r="D12" s="15"/>
      <c r="E12" s="15">
        <v>1.35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33.42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5.25" customHeight="1" x14ac:dyDescent="0.25">
      <c r="A20" s="20" t="s">
        <v>38</v>
      </c>
      <c r="B20" s="8"/>
      <c r="C20" s="8">
        <v>100</v>
      </c>
      <c r="D20" s="8"/>
      <c r="E20" s="15">
        <v>17.29</v>
      </c>
      <c r="F20" s="8"/>
      <c r="G20" s="19"/>
      <c r="H20" s="19"/>
      <c r="I20" s="19"/>
      <c r="J20" s="15"/>
      <c r="K20" s="15"/>
      <c r="L20" s="15" t="s">
        <v>25</v>
      </c>
    </row>
    <row r="21" spans="1:12" ht="30" customHeight="1" x14ac:dyDescent="0.25">
      <c r="A21" s="20" t="s">
        <v>76</v>
      </c>
      <c r="B21" s="8"/>
      <c r="C21" s="8" t="s">
        <v>28</v>
      </c>
      <c r="D21" s="8"/>
      <c r="E21" s="15">
        <v>18.98</v>
      </c>
      <c r="F21" s="8"/>
      <c r="G21" s="19"/>
      <c r="H21" s="19"/>
      <c r="I21" s="19"/>
      <c r="J21" s="15"/>
      <c r="K21" s="15"/>
      <c r="L21" s="15">
        <v>19.04</v>
      </c>
    </row>
    <row r="22" spans="1:12" ht="23.25" customHeight="1" x14ac:dyDescent="0.25">
      <c r="A22" s="20" t="s">
        <v>77</v>
      </c>
      <c r="B22" s="8"/>
      <c r="C22" s="8">
        <v>250</v>
      </c>
      <c r="D22" s="8"/>
      <c r="E22" s="15">
        <v>88.66</v>
      </c>
      <c r="F22" s="8"/>
      <c r="G22" s="19"/>
      <c r="H22" s="19"/>
      <c r="I22" s="19"/>
      <c r="J22" s="15"/>
      <c r="K22" s="15"/>
      <c r="L22" s="15">
        <v>88.71</v>
      </c>
    </row>
    <row r="23" spans="1:12" ht="21.75" customHeight="1" x14ac:dyDescent="0.25">
      <c r="A23" s="20" t="s">
        <v>57</v>
      </c>
      <c r="B23" s="8"/>
      <c r="C23" s="8">
        <v>200</v>
      </c>
      <c r="D23" s="8"/>
      <c r="E23" s="15">
        <v>3.01</v>
      </c>
      <c r="F23" s="8"/>
      <c r="G23" s="19"/>
      <c r="H23" s="19"/>
      <c r="I23" s="19"/>
      <c r="J23" s="15"/>
      <c r="K23" s="15"/>
      <c r="L23" s="15">
        <v>3.82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20.100000000000001" customHeight="1" x14ac:dyDescent="0.25">
      <c r="A26" s="14" t="s">
        <v>58</v>
      </c>
      <c r="B26" s="13"/>
      <c r="C26" s="13" t="s">
        <v>59</v>
      </c>
      <c r="D26" s="8"/>
      <c r="E26" s="15">
        <v>18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/>
      <c r="B27" s="8"/>
      <c r="C27" s="8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SUM(E20:E26)</f>
        <v>150.76</v>
      </c>
      <c r="F29" s="8"/>
      <c r="G29" s="9"/>
      <c r="H29" s="9"/>
      <c r="I29" s="9"/>
      <c r="J29" s="9"/>
      <c r="K29" s="9"/>
      <c r="L29" s="9">
        <f>SUM(L20:L28)</f>
        <v>111.57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9</v>
      </c>
    </row>
    <row r="31" spans="1:12" ht="20.100000000000001" customHeight="1" x14ac:dyDescent="0.25">
      <c r="A31" s="21" t="s">
        <v>45</v>
      </c>
      <c r="B31" s="1"/>
      <c r="C31" s="1"/>
      <c r="D31" s="1"/>
      <c r="E31" s="5">
        <v>184.18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opLeftCell="A16" zoomScale="90" zoomScaleNormal="90" workbookViewId="0">
      <selection activeCell="P35" sqref="P35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60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61</v>
      </c>
      <c r="B11" s="8"/>
      <c r="C11" s="8" t="s">
        <v>62</v>
      </c>
      <c r="D11" s="15"/>
      <c r="E11" s="15">
        <v>20.73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 t="s">
        <v>63</v>
      </c>
      <c r="D12" s="15"/>
      <c r="E12" s="15">
        <v>1.36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64</v>
      </c>
      <c r="B15" s="8"/>
      <c r="C15" s="8">
        <v>40</v>
      </c>
      <c r="D15" s="15"/>
      <c r="E15" s="15">
        <v>7.9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44.1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50.25" customHeight="1" x14ac:dyDescent="0.25">
      <c r="A21" s="20" t="s">
        <v>65</v>
      </c>
      <c r="B21" s="8"/>
      <c r="C21" s="8">
        <v>100</v>
      </c>
      <c r="D21" s="8"/>
      <c r="E21" s="15">
        <v>16.329999999999998</v>
      </c>
      <c r="F21" s="8"/>
      <c r="G21" s="19"/>
      <c r="H21" s="19"/>
      <c r="I21" s="19"/>
      <c r="J21" s="15"/>
      <c r="K21" s="15"/>
      <c r="L21" s="15">
        <v>16.329999999999998</v>
      </c>
    </row>
    <row r="22" spans="1:12" ht="30" customHeight="1" x14ac:dyDescent="0.25">
      <c r="A22" s="20" t="s">
        <v>66</v>
      </c>
      <c r="B22" s="8"/>
      <c r="C22" s="8" t="s">
        <v>67</v>
      </c>
      <c r="D22" s="8"/>
      <c r="E22" s="15">
        <v>25.02</v>
      </c>
      <c r="F22" s="8"/>
      <c r="G22" s="19"/>
      <c r="H22" s="19"/>
      <c r="I22" s="19"/>
      <c r="J22" s="15"/>
      <c r="K22" s="15"/>
      <c r="L22" s="15">
        <v>25.05</v>
      </c>
    </row>
    <row r="23" spans="1:12" ht="32.25" customHeight="1" x14ac:dyDescent="0.25">
      <c r="A23" s="20" t="s">
        <v>68</v>
      </c>
      <c r="B23" s="8"/>
      <c r="C23" s="8" t="s">
        <v>69</v>
      </c>
      <c r="D23" s="8"/>
      <c r="E23" s="15">
        <v>14.72</v>
      </c>
      <c r="F23" s="8"/>
      <c r="G23" s="19"/>
      <c r="H23" s="19"/>
      <c r="I23" s="19"/>
      <c r="J23" s="15"/>
      <c r="K23" s="15"/>
      <c r="L23" s="15">
        <v>14.79</v>
      </c>
    </row>
    <row r="24" spans="1:12" ht="29.25" customHeight="1" x14ac:dyDescent="0.25">
      <c r="A24" s="20" t="s">
        <v>70</v>
      </c>
      <c r="B24" s="8"/>
      <c r="C24" s="8">
        <v>100</v>
      </c>
      <c r="D24" s="8"/>
      <c r="E24" s="15">
        <v>83.19</v>
      </c>
      <c r="F24" s="8"/>
      <c r="G24" s="19"/>
      <c r="H24" s="19"/>
      <c r="I24" s="19"/>
      <c r="J24" s="15"/>
      <c r="K24" s="15"/>
      <c r="L24" s="15">
        <v>37.340000000000003</v>
      </c>
    </row>
    <row r="25" spans="1:12" ht="21" customHeight="1" x14ac:dyDescent="0.25">
      <c r="A25" s="20" t="s">
        <v>55</v>
      </c>
      <c r="B25" s="8"/>
      <c r="C25" s="8">
        <v>60</v>
      </c>
      <c r="D25" s="8"/>
      <c r="E25" s="15">
        <v>8.39</v>
      </c>
      <c r="F25" s="8"/>
      <c r="G25" s="19"/>
      <c r="H25" s="19"/>
      <c r="I25" s="19"/>
      <c r="J25" s="15"/>
      <c r="K25" s="15"/>
      <c r="L25" s="15">
        <v>8.39</v>
      </c>
    </row>
    <row r="26" spans="1:12" ht="18.75" customHeight="1" x14ac:dyDescent="0.25">
      <c r="A26" s="20" t="s">
        <v>71</v>
      </c>
      <c r="B26" s="8"/>
      <c r="C26" s="8">
        <v>200</v>
      </c>
      <c r="D26" s="8"/>
      <c r="E26" s="15">
        <v>18.53</v>
      </c>
      <c r="F26" s="8"/>
      <c r="G26" s="19"/>
      <c r="H26" s="19"/>
      <c r="I26" s="19"/>
      <c r="J26" s="15"/>
      <c r="K26" s="15"/>
      <c r="L26" s="15">
        <v>19.68</v>
      </c>
    </row>
    <row r="27" spans="1:12" ht="20.100000000000001" customHeight="1" x14ac:dyDescent="0.25">
      <c r="A27" s="14" t="s">
        <v>30</v>
      </c>
      <c r="B27" s="13"/>
      <c r="C27" s="13" t="s">
        <v>73</v>
      </c>
      <c r="D27" s="8"/>
      <c r="E27" s="15">
        <v>3.47</v>
      </c>
      <c r="F27" s="8"/>
      <c r="G27" s="19"/>
      <c r="H27" s="19"/>
      <c r="I27" s="19"/>
      <c r="J27" s="15"/>
      <c r="K27" s="15"/>
      <c r="L27" s="15" t="s">
        <v>25</v>
      </c>
    </row>
    <row r="28" spans="1:12" ht="19.5" customHeight="1" x14ac:dyDescent="0.25">
      <c r="A28" s="14" t="s">
        <v>41</v>
      </c>
      <c r="B28" s="13"/>
      <c r="C28" s="13" t="s">
        <v>43</v>
      </c>
      <c r="D28" s="8"/>
      <c r="E28" s="15">
        <v>1.35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 t="s">
        <v>31</v>
      </c>
      <c r="B29" s="13"/>
      <c r="C29" s="13" t="s">
        <v>72</v>
      </c>
      <c r="D29" s="8"/>
      <c r="E29" s="15">
        <v>24.75</v>
      </c>
      <c r="F29" s="8"/>
      <c r="G29" s="19"/>
      <c r="H29" s="19"/>
      <c r="I29" s="19"/>
      <c r="J29" s="15"/>
      <c r="K29" s="15"/>
      <c r="L29" s="15" t="s">
        <v>25</v>
      </c>
    </row>
    <row r="30" spans="1:12" ht="20.100000000000001" customHeight="1" x14ac:dyDescent="0.25">
      <c r="A30" s="14"/>
      <c r="B30" s="8"/>
      <c r="C30" s="8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14"/>
      <c r="B31" s="13"/>
      <c r="C31" s="13"/>
      <c r="D31" s="8"/>
      <c r="E31" s="15"/>
      <c r="F31" s="8"/>
      <c r="G31" s="15"/>
      <c r="H31" s="15"/>
      <c r="I31" s="15"/>
      <c r="J31" s="15"/>
      <c r="K31" s="15"/>
      <c r="L31" s="15"/>
    </row>
    <row r="32" spans="1:12" ht="20.100000000000001" customHeight="1" x14ac:dyDescent="0.25">
      <c r="A32" s="5" t="s">
        <v>10</v>
      </c>
      <c r="B32" s="8"/>
      <c r="C32" s="8"/>
      <c r="D32" s="8"/>
      <c r="E32" s="9">
        <f>SUM(E21:E29)</f>
        <v>195.74999999999997</v>
      </c>
      <c r="F32" s="8"/>
      <c r="G32" s="9"/>
      <c r="H32" s="9"/>
      <c r="I32" s="9"/>
      <c r="J32" s="9"/>
      <c r="K32" s="9"/>
      <c r="L32" s="9">
        <f>SUM(L21:L31)</f>
        <v>121.57999999999998</v>
      </c>
    </row>
    <row r="33" spans="1:12" ht="20.100000000000001" customHeight="1" x14ac:dyDescent="0.25">
      <c r="A33" s="5" t="s">
        <v>12</v>
      </c>
      <c r="B33" s="10" t="s">
        <v>15</v>
      </c>
      <c r="C33" s="10" t="s">
        <v>15</v>
      </c>
      <c r="D33" s="10" t="s">
        <v>15</v>
      </c>
      <c r="E33" s="10">
        <v>60</v>
      </c>
      <c r="F33" s="10" t="s">
        <v>15</v>
      </c>
      <c r="G33" s="18"/>
      <c r="H33" s="18"/>
      <c r="I33" s="18"/>
      <c r="J33" s="18"/>
      <c r="K33" s="18"/>
      <c r="L33" s="18">
        <v>10</v>
      </c>
    </row>
    <row r="34" spans="1:12" ht="20.100000000000001" customHeight="1" x14ac:dyDescent="0.25">
      <c r="A34" s="21" t="s">
        <v>45</v>
      </c>
      <c r="B34" s="1"/>
      <c r="C34" s="1"/>
      <c r="D34" s="1"/>
      <c r="E34" s="5">
        <v>239.85</v>
      </c>
      <c r="F34" s="1"/>
      <c r="G34" s="1"/>
      <c r="H34" s="1"/>
      <c r="I34" s="1"/>
      <c r="J34" s="1"/>
      <c r="K34" s="1"/>
      <c r="L34" s="1"/>
    </row>
    <row r="36" spans="1:12" x14ac:dyDescent="0.25">
      <c r="B36" s="2" t="s">
        <v>16</v>
      </c>
      <c r="H36" s="2" t="s">
        <v>29</v>
      </c>
    </row>
    <row r="38" spans="1:12" x14ac:dyDescent="0.25">
      <c r="B38" s="2" t="s">
        <v>17</v>
      </c>
      <c r="H38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="90" zoomScaleNormal="90" workbookViewId="0">
      <selection activeCell="L33" sqref="L33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46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47</v>
      </c>
      <c r="B11" s="8"/>
      <c r="C11" s="8" t="s">
        <v>48</v>
      </c>
      <c r="D11" s="15"/>
      <c r="E11" s="15">
        <v>18.8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49</v>
      </c>
      <c r="B12" s="8"/>
      <c r="C12" s="8">
        <v>200</v>
      </c>
      <c r="D12" s="15"/>
      <c r="E12" s="15">
        <v>21.19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50</v>
      </c>
      <c r="B14" s="8"/>
      <c r="C14" s="8">
        <v>13</v>
      </c>
      <c r="D14" s="15"/>
      <c r="E14" s="15">
        <v>10.33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52.63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3.75" customHeight="1" x14ac:dyDescent="0.25">
      <c r="A20" s="20" t="s">
        <v>51</v>
      </c>
      <c r="B20" s="8"/>
      <c r="C20" s="8">
        <v>100</v>
      </c>
      <c r="D20" s="8"/>
      <c r="E20" s="15">
        <v>14.65</v>
      </c>
      <c r="F20" s="8"/>
      <c r="G20" s="19"/>
      <c r="H20" s="19"/>
      <c r="I20" s="19"/>
      <c r="J20" s="15"/>
      <c r="K20" s="15"/>
      <c r="L20" s="15">
        <v>14.65</v>
      </c>
    </row>
    <row r="21" spans="1:12" ht="30" customHeight="1" x14ac:dyDescent="0.25">
      <c r="A21" s="20" t="s">
        <v>52</v>
      </c>
      <c r="B21" s="8"/>
      <c r="C21" s="8" t="s">
        <v>28</v>
      </c>
      <c r="D21" s="8"/>
      <c r="E21" s="15">
        <v>9.16</v>
      </c>
      <c r="F21" s="8"/>
      <c r="G21" s="19"/>
      <c r="H21" s="19"/>
      <c r="I21" s="19"/>
      <c r="J21" s="15"/>
      <c r="K21" s="15"/>
      <c r="L21" s="15">
        <v>8.9700000000000006</v>
      </c>
    </row>
    <row r="22" spans="1:12" ht="19.5" customHeight="1" x14ac:dyDescent="0.25">
      <c r="A22" s="20" t="s">
        <v>56</v>
      </c>
      <c r="B22" s="8"/>
      <c r="C22" s="8">
        <v>200</v>
      </c>
      <c r="D22" s="8"/>
      <c r="E22" s="15">
        <v>4.84</v>
      </c>
      <c r="F22" s="8"/>
      <c r="G22" s="19"/>
      <c r="H22" s="19"/>
      <c r="I22" s="19"/>
      <c r="J22" s="15"/>
      <c r="K22" s="15"/>
      <c r="L22" s="15">
        <v>4.92</v>
      </c>
    </row>
    <row r="23" spans="1:12" ht="29.25" customHeight="1" x14ac:dyDescent="0.25">
      <c r="A23" s="20" t="s">
        <v>53</v>
      </c>
      <c r="B23" s="8"/>
      <c r="C23" s="8" t="s">
        <v>54</v>
      </c>
      <c r="D23" s="8"/>
      <c r="E23" s="15">
        <v>71.709999999999994</v>
      </c>
      <c r="F23" s="8"/>
      <c r="G23" s="19"/>
      <c r="H23" s="19"/>
      <c r="I23" s="19"/>
      <c r="J23" s="15"/>
      <c r="K23" s="15"/>
      <c r="L23" s="15">
        <v>71.739999999999995</v>
      </c>
    </row>
    <row r="24" spans="1:12" ht="21" customHeight="1" x14ac:dyDescent="0.25">
      <c r="A24" s="20" t="s">
        <v>55</v>
      </c>
      <c r="B24" s="8"/>
      <c r="C24" s="8">
        <v>60</v>
      </c>
      <c r="D24" s="8"/>
      <c r="E24" s="15">
        <v>7.9</v>
      </c>
      <c r="F24" s="8"/>
      <c r="G24" s="19"/>
      <c r="H24" s="19"/>
      <c r="I24" s="19"/>
      <c r="J24" s="15"/>
      <c r="K24" s="15"/>
      <c r="L24" s="15">
        <v>8.01</v>
      </c>
    </row>
    <row r="25" spans="1:12" ht="18.75" customHeight="1" x14ac:dyDescent="0.25">
      <c r="A25" s="20" t="s">
        <v>57</v>
      </c>
      <c r="B25" s="8"/>
      <c r="C25" s="8">
        <v>200</v>
      </c>
      <c r="D25" s="8"/>
      <c r="E25" s="15">
        <v>3.42</v>
      </c>
      <c r="F25" s="8"/>
      <c r="G25" s="19"/>
      <c r="H25" s="19"/>
      <c r="I25" s="19"/>
      <c r="J25" s="15"/>
      <c r="K25" s="15"/>
      <c r="L25" s="15">
        <v>4.2300000000000004</v>
      </c>
    </row>
    <row r="26" spans="1:12" ht="20.100000000000001" customHeight="1" x14ac:dyDescent="0.25">
      <c r="A26" s="14" t="s">
        <v>30</v>
      </c>
      <c r="B26" s="13"/>
      <c r="C26" s="13" t="s">
        <v>42</v>
      </c>
      <c r="D26" s="8"/>
      <c r="E26" s="15">
        <v>4.62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 t="s">
        <v>58</v>
      </c>
      <c r="B28" s="13"/>
      <c r="C28" s="13" t="s">
        <v>59</v>
      </c>
      <c r="D28" s="8"/>
      <c r="E28" s="15">
        <v>18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/>
      <c r="B29" s="8"/>
      <c r="C29" s="8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14"/>
      <c r="B30" s="13"/>
      <c r="C30" s="13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5" t="s">
        <v>10</v>
      </c>
      <c r="B31" s="8"/>
      <c r="C31" s="8"/>
      <c r="D31" s="8"/>
      <c r="E31" s="9">
        <v>135.65</v>
      </c>
      <c r="F31" s="8"/>
      <c r="G31" s="9"/>
      <c r="H31" s="9"/>
      <c r="I31" s="9"/>
      <c r="J31" s="9"/>
      <c r="K31" s="9"/>
      <c r="L31" s="9">
        <f>SUM(L20:L30)</f>
        <v>112.52000000000001</v>
      </c>
    </row>
    <row r="32" spans="1:12" ht="20.100000000000001" customHeight="1" x14ac:dyDescent="0.25">
      <c r="A32" s="5" t="s">
        <v>12</v>
      </c>
      <c r="B32" s="10" t="s">
        <v>15</v>
      </c>
      <c r="C32" s="10" t="s">
        <v>15</v>
      </c>
      <c r="D32" s="10" t="s">
        <v>15</v>
      </c>
      <c r="E32" s="10">
        <v>60</v>
      </c>
      <c r="F32" s="10" t="s">
        <v>15</v>
      </c>
      <c r="G32" s="18"/>
      <c r="H32" s="18"/>
      <c r="I32" s="18"/>
      <c r="J32" s="18"/>
      <c r="K32" s="18"/>
      <c r="L32" s="18">
        <v>9</v>
      </c>
    </row>
    <row r="33" spans="1:12" ht="20.100000000000001" customHeight="1" x14ac:dyDescent="0.25">
      <c r="A33" s="21" t="s">
        <v>45</v>
      </c>
      <c r="B33" s="1"/>
      <c r="C33" s="1"/>
      <c r="D33" s="1"/>
      <c r="E33" s="5">
        <v>188.28</v>
      </c>
      <c r="F33" s="1"/>
      <c r="G33" s="1"/>
      <c r="H33" s="1"/>
      <c r="I33" s="1"/>
      <c r="J33" s="1"/>
      <c r="K33" s="1"/>
      <c r="L33" s="1"/>
    </row>
    <row r="35" spans="1:12" x14ac:dyDescent="0.25">
      <c r="B35" s="2" t="s">
        <v>16</v>
      </c>
      <c r="H35" s="2" t="s">
        <v>29</v>
      </c>
    </row>
    <row r="37" spans="1:12" x14ac:dyDescent="0.25">
      <c r="B37" s="2" t="s">
        <v>17</v>
      </c>
      <c r="H37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15.06</vt:lpstr>
      <vt:lpstr>11.06</vt:lpstr>
      <vt:lpstr>10.06</vt:lpstr>
      <vt:lpstr>09.06</vt:lpstr>
      <vt:lpstr>08.06</vt:lpstr>
      <vt:lpstr>06.06.26</vt:lpstr>
      <vt:lpstr>04.06</vt:lpstr>
      <vt:lpstr>03.06.</vt:lpstr>
      <vt:lpstr>02.06</vt:lpstr>
      <vt:lpstr>01.06</vt:lpstr>
      <vt:lpstr>не будет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2026-06-10T11:50:38Z</dcterms:modified>
</cp:coreProperties>
</file>